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新建文件夹\2.0\配送专业\合同变更（罗挺）\审核合同变更申请\"/>
    </mc:Choice>
  </mc:AlternateContent>
  <bookViews>
    <workbookView xWindow="0" yWindow="0" windowWidth="22185" windowHeight="9060"/>
  </bookViews>
  <sheets>
    <sheet name="Sheet1" sheetId="1" r:id="rId1"/>
    <sheet name="Sheet2" sheetId="2" r:id="rId2"/>
    <sheet name="Sheet3" sheetId="3" r:id="rId3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V3" i="1" l="1"/>
  <c r="U3" i="1"/>
</calcChain>
</file>

<file path=xl/sharedStrings.xml><?xml version="1.0" encoding="utf-8"?>
<sst xmlns="http://schemas.openxmlformats.org/spreadsheetml/2006/main" count="406" uniqueCount="238">
  <si>
    <t>序号</t>
  </si>
  <si>
    <t>外部合同编号</t>
  </si>
  <si>
    <t>采购订单</t>
  </si>
  <si>
    <t>订单行项目</t>
  </si>
  <si>
    <t>工厂</t>
  </si>
  <si>
    <t>工厂名称</t>
  </si>
  <si>
    <t>市级属地</t>
  </si>
  <si>
    <t>批次</t>
  </si>
  <si>
    <t>物料编码</t>
  </si>
  <si>
    <t>物料描述</t>
  </si>
  <si>
    <t>度量单位文本</t>
  </si>
  <si>
    <t>合同数量</t>
  </si>
  <si>
    <t>已交货数量</t>
  </si>
  <si>
    <t>单价</t>
  </si>
  <si>
    <t>金额</t>
  </si>
  <si>
    <t>供应商名称</t>
  </si>
  <si>
    <t>供应商联系人</t>
  </si>
  <si>
    <t>供应商联系人电话</t>
  </si>
  <si>
    <t>税码</t>
  </si>
  <si>
    <t>采购订单净价</t>
  </si>
  <si>
    <t>中标单价</t>
  </si>
  <si>
    <t>中标总价</t>
  </si>
  <si>
    <t>合同</t>
  </si>
  <si>
    <t>合同行项目</t>
  </si>
  <si>
    <t>合同日期</t>
  </si>
  <si>
    <t>电子商务合同编号</t>
  </si>
  <si>
    <t>电子商务合同行项目</t>
  </si>
  <si>
    <t>采购申请号</t>
  </si>
  <si>
    <t>采购申请行项目</t>
  </si>
  <si>
    <t>采购申请数量</t>
  </si>
  <si>
    <t>合同计划交货日期</t>
  </si>
  <si>
    <t>确定交货期</t>
  </si>
  <si>
    <t>项目定义</t>
  </si>
  <si>
    <t>项目定义描述</t>
  </si>
  <si>
    <t>计划编制人</t>
  </si>
  <si>
    <t>项目所在地</t>
  </si>
  <si>
    <r>
      <t>103</t>
    </r>
    <r>
      <rPr>
        <sz val="10"/>
        <color rgb="FFFF0000"/>
        <rFont val="宋体"/>
        <charset val="134"/>
      </rPr>
      <t>物料凭证</t>
    </r>
  </si>
  <si>
    <r>
      <t>103</t>
    </r>
    <r>
      <rPr>
        <sz val="10"/>
        <color rgb="FFFF0000"/>
        <rFont val="宋体"/>
        <charset val="134"/>
      </rPr>
      <t>过账日期</t>
    </r>
  </si>
  <si>
    <t>电子验收报告</t>
  </si>
  <si>
    <t>电子验收报告审批状态</t>
  </si>
  <si>
    <t>电子验收报告审批日期</t>
  </si>
  <si>
    <r>
      <t>105</t>
    </r>
    <r>
      <rPr>
        <sz val="10"/>
        <color rgb="FFFF0000"/>
        <rFont val="宋体"/>
        <charset val="134"/>
      </rPr>
      <t>物料凭证</t>
    </r>
  </si>
  <si>
    <r>
      <t>105</t>
    </r>
    <r>
      <rPr>
        <sz val="10"/>
        <color rgb="FFFF0000"/>
        <rFont val="宋体"/>
        <charset val="134"/>
      </rPr>
      <t>过账日期</t>
    </r>
  </si>
  <si>
    <t>投运日期</t>
  </si>
  <si>
    <t>投运单号</t>
  </si>
  <si>
    <t>投运单状态</t>
  </si>
  <si>
    <t>（预计）质保到期日</t>
  </si>
  <si>
    <t>质保单号</t>
  </si>
  <si>
    <t>质保单状态</t>
  </si>
  <si>
    <t>质保期</t>
  </si>
  <si>
    <t>发票金额</t>
  </si>
  <si>
    <t>申请付款金额</t>
  </si>
  <si>
    <t>入库金额</t>
  </si>
  <si>
    <t>付款比例</t>
  </si>
  <si>
    <t>预付款</t>
  </si>
  <si>
    <t>到货款</t>
  </si>
  <si>
    <t>投运款</t>
  </si>
  <si>
    <t>质保款</t>
  </si>
  <si>
    <t>开票日期</t>
  </si>
  <si>
    <t>交票日期</t>
  </si>
  <si>
    <t>发票数量</t>
  </si>
  <si>
    <t>发票校验数量</t>
  </si>
  <si>
    <t>资金属性</t>
  </si>
  <si>
    <t>产权属性</t>
  </si>
  <si>
    <t>到货登记人</t>
  </si>
  <si>
    <t>中标签报号</t>
  </si>
  <si>
    <t>WBS元素</t>
  </si>
  <si>
    <t>招标批次描述</t>
  </si>
  <si>
    <t>配送单计划交货期</t>
  </si>
  <si>
    <t>补充协议号</t>
  </si>
  <si>
    <t>补充协议调整后总数量</t>
  </si>
  <si>
    <t>补充协议调整后总金额</t>
  </si>
  <si>
    <t>补充协议交货日期</t>
  </si>
  <si>
    <t>变更类型</t>
  </si>
  <si>
    <t>补充协议合同编号(经法)</t>
  </si>
  <si>
    <t>供应商发票</t>
  </si>
  <si>
    <t>补充协议采购订单</t>
  </si>
  <si>
    <t>补充协议采购订单行项目</t>
  </si>
  <si>
    <t>技术规范ID</t>
  </si>
  <si>
    <t>合同属性</t>
  </si>
  <si>
    <t>是否分批结算</t>
  </si>
  <si>
    <t>分标信息</t>
  </si>
  <si>
    <t>分包信息</t>
  </si>
  <si>
    <t>框架合同编号</t>
  </si>
  <si>
    <t>框架中标编号</t>
  </si>
  <si>
    <t>特高压标识</t>
  </si>
  <si>
    <t>寄存订单净单价</t>
  </si>
  <si>
    <t>寄存订单含税单价</t>
  </si>
  <si>
    <t>寄存订单分项净价(不含税)</t>
  </si>
  <si>
    <t>寄存订单分项总价(含税)</t>
  </si>
  <si>
    <t>WBS元素描述</t>
  </si>
  <si>
    <t>供应商编码</t>
  </si>
  <si>
    <t>订单单位</t>
  </si>
  <si>
    <t>物资公司SO</t>
  </si>
  <si>
    <t>SO项目行</t>
  </si>
  <si>
    <t>物资公司PO</t>
  </si>
  <si>
    <t>PO项目行</t>
  </si>
  <si>
    <t>需求单位</t>
  </si>
  <si>
    <t>需求单位描述</t>
  </si>
  <si>
    <t>配送地点</t>
  </si>
  <si>
    <t>配送地点描述</t>
  </si>
  <si>
    <t>出票方编码</t>
  </si>
  <si>
    <t>出票方名称</t>
  </si>
  <si>
    <t>评估类型</t>
  </si>
  <si>
    <t>项目一级分类</t>
  </si>
  <si>
    <t>一级分类描述</t>
  </si>
  <si>
    <t>二级分类</t>
  </si>
  <si>
    <t>二级分类描述</t>
  </si>
  <si>
    <t>三级分类</t>
  </si>
  <si>
    <t>三级分类描述</t>
  </si>
  <si>
    <t>保函类型</t>
  </si>
  <si>
    <t>2017/05-SDWG-01G-ZL00597-GW06658</t>
  </si>
  <si>
    <t>4501057938</t>
  </si>
  <si>
    <t>10</t>
  </si>
  <si>
    <t>02F2</t>
  </si>
  <si>
    <t>如皋市供电公司/国网</t>
  </si>
  <si>
    <t>南通</t>
  </si>
  <si>
    <t>1801F01234</t>
  </si>
  <si>
    <t>500128790</t>
  </si>
  <si>
    <t>钢管杆（桩）,AC10kV,无,无,Q345,杆,无</t>
  </si>
  <si>
    <t>吨</t>
  </si>
  <si>
    <t>无锡市宏力敏盛钢杆有限公司</t>
  </si>
  <si>
    <t/>
  </si>
  <si>
    <t>J2</t>
  </si>
  <si>
    <t>4600397004</t>
  </si>
  <si>
    <t>JS2017006576</t>
  </si>
  <si>
    <t>1</t>
  </si>
  <si>
    <t>0013057981</t>
  </si>
  <si>
    <t>1700</t>
  </si>
  <si>
    <t>倪海辉</t>
  </si>
  <si>
    <t>5003829442</t>
  </si>
  <si>
    <t>5003829452</t>
  </si>
  <si>
    <t>24</t>
  </si>
  <si>
    <t>0:10:0:0</t>
  </si>
  <si>
    <t>成本性</t>
  </si>
  <si>
    <t>国网</t>
  </si>
  <si>
    <t>马骏</t>
  </si>
  <si>
    <t>WLZXXY-2018-2-1-04</t>
  </si>
  <si>
    <t>2018年第二批电网项目协议库存执行计划</t>
  </si>
  <si>
    <t>3200183130-12632148</t>
  </si>
  <si>
    <t>0</t>
  </si>
  <si>
    <t>9906-500068417-00017</t>
  </si>
  <si>
    <t>协议库存合同</t>
  </si>
  <si>
    <t>否</t>
  </si>
  <si>
    <t>2017/05-SDWG-01G-ZL00597</t>
  </si>
  <si>
    <t>1000002046</t>
  </si>
  <si>
    <t>10640005</t>
  </si>
  <si>
    <t>江苏省电力公司南通市如皋市供电公司/省网</t>
  </si>
  <si>
    <t>FF12</t>
  </si>
  <si>
    <t>南通（县公司）</t>
  </si>
  <si>
    <t>成本性原材料</t>
  </si>
  <si>
    <t>SGJSWZ00HTMM1813175-GW02128</t>
  </si>
  <si>
    <t>4501185957</t>
  </si>
  <si>
    <t>20</t>
  </si>
  <si>
    <t>01F1</t>
  </si>
  <si>
    <t>海安县供电公司/国网</t>
  </si>
  <si>
    <t>1901F01971</t>
  </si>
  <si>
    <t>500108897</t>
  </si>
  <si>
    <t>低压电力电缆,YJV,铜,240,4芯,ZC,22,普通</t>
  </si>
  <si>
    <t>千米</t>
  </si>
  <si>
    <t>无锡市明珠电缆有限公司</t>
  </si>
  <si>
    <t>蒋笑颜</t>
  </si>
  <si>
    <t>13655179558</t>
  </si>
  <si>
    <t>K8</t>
  </si>
  <si>
    <t>4600465586</t>
  </si>
  <si>
    <t>JS2018012095</t>
  </si>
  <si>
    <t>9</t>
  </si>
  <si>
    <t>0013363570</t>
  </si>
  <si>
    <t>90</t>
  </si>
  <si>
    <t>孙力</t>
  </si>
  <si>
    <t>资本性</t>
  </si>
  <si>
    <t>WLZXXY-2019-2-1-01</t>
  </si>
  <si>
    <t>2019年第二批电网项目协议库存执行计划</t>
  </si>
  <si>
    <t>9906-500108894-00001</t>
  </si>
  <si>
    <t>SGJSWZ00HTMM1813175</t>
  </si>
  <si>
    <t>1000019773</t>
  </si>
  <si>
    <t>10130001</t>
  </si>
  <si>
    <t>江苏省电力公司南通市海安县供电公司/国网</t>
  </si>
  <si>
    <t>资本性设备</t>
  </si>
  <si>
    <t>Y</t>
  </si>
  <si>
    <t>SGJSWZ00HTMM1803531-GW29455</t>
  </si>
  <si>
    <t>4501221016</t>
  </si>
  <si>
    <t>02F0</t>
  </si>
  <si>
    <t>南通市供电公司/国网</t>
  </si>
  <si>
    <t>1905F00985</t>
  </si>
  <si>
    <t>500036772</t>
  </si>
  <si>
    <t>控制电缆,KVVP2,6,10,ZR,22</t>
  </si>
  <si>
    <t>米</t>
  </si>
  <si>
    <t>江苏宏图高科技股份有限公司</t>
  </si>
  <si>
    <t>郑明津</t>
  </si>
  <si>
    <t>13912481031</t>
  </si>
  <si>
    <t>K2</t>
  </si>
  <si>
    <t>4600495877</t>
  </si>
  <si>
    <t>JS2018002251</t>
  </si>
  <si>
    <t>18</t>
  </si>
  <si>
    <t>0013420132</t>
  </si>
  <si>
    <t>30</t>
  </si>
  <si>
    <t>15108015051Z</t>
  </si>
  <si>
    <t>江苏南通神农220kV输变电工程</t>
  </si>
  <si>
    <t>施渊</t>
  </si>
  <si>
    <t>南通市辖区</t>
  </si>
  <si>
    <t>WLZXXY-2019-05-1-04</t>
  </si>
  <si>
    <t>15108015051Z0422161200</t>
  </si>
  <si>
    <t>2019年第五批电网项目协议库存执行计划</t>
  </si>
  <si>
    <t>9906-500016352-00001</t>
  </si>
  <si>
    <t>SGJSWZ00HTMM1803531</t>
  </si>
  <si>
    <t>变电站工程－设备购置费－电缆及接地－全站电缆－控制电缆</t>
  </si>
  <si>
    <t>1000009518</t>
  </si>
  <si>
    <t>1064</t>
  </si>
  <si>
    <t>江苏省电力公司南通市供电公司/省网</t>
  </si>
  <si>
    <t>FF11</t>
  </si>
  <si>
    <t>南通（市公司本部）</t>
  </si>
  <si>
    <t>资本性材料</t>
  </si>
  <si>
    <t>01</t>
  </si>
  <si>
    <t>基建项目</t>
  </si>
  <si>
    <t>15</t>
  </si>
  <si>
    <t>220KV项目（交流）</t>
  </si>
  <si>
    <t>1501</t>
  </si>
  <si>
    <t>220KV输变电项目</t>
  </si>
  <si>
    <t>SGJSWZ00HTMM1904360-GW51568</t>
  </si>
  <si>
    <t>4501276149</t>
  </si>
  <si>
    <t>1911F05735</t>
  </si>
  <si>
    <t>500027151</t>
  </si>
  <si>
    <t>交流避雷器,AC10kV,17kV,硅橡胶,50kV,不带间隙</t>
  </si>
  <si>
    <t>台</t>
  </si>
  <si>
    <t>上海电瓷厂有限公司</t>
  </si>
  <si>
    <t>张闻海</t>
  </si>
  <si>
    <t>18918971839</t>
  </si>
  <si>
    <t>4600524292</t>
  </si>
  <si>
    <t>JS2019004780</t>
  </si>
  <si>
    <t>3</t>
  </si>
  <si>
    <t>0013610799</t>
  </si>
  <si>
    <t>马晖</t>
  </si>
  <si>
    <t>WLZXXY-2019-YK40-1-01</t>
  </si>
  <si>
    <t>2019年第四十批协议库存业扩配套实物储备补库执行计划</t>
  </si>
  <si>
    <t>9906-500058489-00002</t>
  </si>
  <si>
    <t>SGJSWZ00HTMM1904360</t>
  </si>
  <si>
    <t>1000000193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</si>
</sst>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#,##0.000"/>
  </numFmts>
  <fonts count="7" x14ac:knownFonts="1">
    <font>
      <sz val="11"/>
      <color theme="1"/>
      <name val="宋体"/>
      <charset val="134"/>
      <scheme val="minor"/>
    </font>
    <font>
      <sz val="10"/>
      <name val="Arial"/>
      <family val="2"/>
    </font>
    <font>
      <sz val="10"/>
      <color theme="3"/>
      <name val="宋体"/>
      <charset val="134"/>
    </font>
    <font>
      <sz val="10"/>
      <color rgb="FFFF0000"/>
      <name val="宋体"/>
      <charset val="134"/>
    </font>
    <font>
      <sz val="10"/>
      <color rgb="FFFF0000"/>
      <name val="Arial"/>
      <family val="2"/>
    </font>
    <font>
      <sz val="9"/>
      <name val="宋体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vertical="top"/>
    </xf>
    <xf numFmtId="0" fontId="1" fillId="2" borderId="1" xfId="0" applyFont="1" applyFill="1" applyBorder="1" applyAlignment="1">
      <alignment vertical="top"/>
    </xf>
    <xf numFmtId="0" fontId="2" fillId="2" borderId="1" xfId="0" applyFont="1" applyFill="1" applyBorder="1" applyAlignment="1">
      <alignment vertical="top"/>
    </xf>
    <xf numFmtId="0" fontId="3" fillId="2" borderId="1" xfId="0" applyFont="1" applyFill="1" applyBorder="1" applyAlignment="1">
      <alignment vertical="top"/>
    </xf>
    <xf numFmtId="176" fontId="1" fillId="0" borderId="0" xfId="0" applyNumberFormat="1" applyFont="1" applyFill="1" applyAlignment="1">
      <alignment horizontal="right" vertical="top"/>
    </xf>
    <xf numFmtId="4" fontId="1" fillId="0" borderId="0" xfId="0" applyNumberFormat="1" applyFont="1" applyFill="1" applyAlignment="1">
      <alignment horizontal="right" vertical="top"/>
    </xf>
    <xf numFmtId="14" fontId="1" fillId="0" borderId="0" xfId="0" applyNumberFormat="1" applyFont="1" applyFill="1" applyAlignment="1">
      <alignment horizontal="right" vertical="top"/>
    </xf>
    <xf numFmtId="0" fontId="4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vertical="top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G5"/>
  <sheetViews>
    <sheetView tabSelected="1" topLeftCell="Q1" workbookViewId="0">
      <selection activeCell="AM19" sqref="AM19"/>
    </sheetView>
  </sheetViews>
  <sheetFormatPr defaultColWidth="9" defaultRowHeight="13.5" x14ac:dyDescent="0.15"/>
  <cols>
    <col min="2" max="2" width="33" bestFit="1" customWidth="1"/>
    <col min="8" max="8" width="23.25" customWidth="1"/>
    <col min="10" max="10" width="40" bestFit="1" customWidth="1"/>
    <col min="12" max="12" width="12.875"/>
    <col min="15" max="15" width="10.875"/>
    <col min="20" max="20" width="11.375" bestFit="1" customWidth="1"/>
    <col min="21" max="21" width="9.5" bestFit="1" customWidth="1"/>
    <col min="22" max="22" width="11" bestFit="1" customWidth="1"/>
    <col min="38" max="38" width="10.875"/>
    <col min="43" max="43" width="10.875"/>
    <col min="51" max="53" width="10.875"/>
    <col min="56" max="56" width="10.875"/>
    <col min="59" max="60" width="10.875"/>
  </cols>
  <sheetData>
    <row r="1" spans="1:111" s="1" customFormat="1" ht="38.25" x14ac:dyDescent="0.1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3" t="s">
        <v>11</v>
      </c>
      <c r="M1" s="4" t="s">
        <v>12</v>
      </c>
      <c r="N1" s="4" t="s">
        <v>13</v>
      </c>
      <c r="O1" s="4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  <c r="AG1" s="2" t="s">
        <v>32</v>
      </c>
      <c r="AH1" s="2" t="s">
        <v>33</v>
      </c>
      <c r="AI1" s="2" t="s">
        <v>34</v>
      </c>
      <c r="AJ1" s="2" t="s">
        <v>35</v>
      </c>
      <c r="AK1" s="8" t="s">
        <v>36</v>
      </c>
      <c r="AL1" s="8" t="s">
        <v>37</v>
      </c>
      <c r="AM1" s="2" t="s">
        <v>38</v>
      </c>
      <c r="AN1" s="2" t="s">
        <v>39</v>
      </c>
      <c r="AO1" s="2" t="s">
        <v>40</v>
      </c>
      <c r="AP1" s="8" t="s">
        <v>41</v>
      </c>
      <c r="AQ1" s="8" t="s">
        <v>42</v>
      </c>
      <c r="AR1" s="2" t="s">
        <v>43</v>
      </c>
      <c r="AS1" s="2" t="s">
        <v>44</v>
      </c>
      <c r="AT1" s="2" t="s">
        <v>45</v>
      </c>
      <c r="AU1" s="2" t="s">
        <v>46</v>
      </c>
      <c r="AV1" s="2" t="s">
        <v>47</v>
      </c>
      <c r="AW1" s="2" t="s">
        <v>48</v>
      </c>
      <c r="AX1" s="2" t="s">
        <v>49</v>
      </c>
      <c r="AY1" s="4" t="s">
        <v>50</v>
      </c>
      <c r="AZ1" s="4" t="s">
        <v>51</v>
      </c>
      <c r="BA1" s="4" t="s">
        <v>52</v>
      </c>
      <c r="BB1" s="2" t="s">
        <v>53</v>
      </c>
      <c r="BC1" s="2" t="s">
        <v>54</v>
      </c>
      <c r="BD1" s="4" t="s">
        <v>55</v>
      </c>
      <c r="BE1" s="2" t="s">
        <v>56</v>
      </c>
      <c r="BF1" s="2" t="s">
        <v>57</v>
      </c>
      <c r="BG1" s="4" t="s">
        <v>58</v>
      </c>
      <c r="BH1" s="4" t="s">
        <v>59</v>
      </c>
      <c r="BI1" s="4" t="s">
        <v>60</v>
      </c>
      <c r="BJ1" s="4" t="s">
        <v>61</v>
      </c>
      <c r="BK1" s="2" t="s">
        <v>62</v>
      </c>
      <c r="BL1" s="2" t="s">
        <v>63</v>
      </c>
      <c r="BM1" s="2" t="s">
        <v>64</v>
      </c>
      <c r="BN1" s="2" t="s">
        <v>65</v>
      </c>
      <c r="BO1" s="2" t="s">
        <v>66</v>
      </c>
      <c r="BP1" s="2" t="s">
        <v>67</v>
      </c>
      <c r="BQ1" s="2" t="s">
        <v>68</v>
      </c>
      <c r="BR1" s="2" t="s">
        <v>69</v>
      </c>
      <c r="BS1" s="2" t="s">
        <v>70</v>
      </c>
      <c r="BT1" s="2" t="s">
        <v>71</v>
      </c>
      <c r="BU1" s="2" t="s">
        <v>72</v>
      </c>
      <c r="BV1" s="2" t="s">
        <v>73</v>
      </c>
      <c r="BW1" s="2" t="s">
        <v>74</v>
      </c>
      <c r="BX1" s="2" t="s">
        <v>75</v>
      </c>
      <c r="BY1" s="2" t="s">
        <v>76</v>
      </c>
      <c r="BZ1" s="9" t="s">
        <v>77</v>
      </c>
      <c r="CA1" s="2" t="s">
        <v>78</v>
      </c>
      <c r="CB1" s="2" t="s">
        <v>79</v>
      </c>
      <c r="CC1" s="2" t="s">
        <v>80</v>
      </c>
      <c r="CD1" s="2" t="s">
        <v>81</v>
      </c>
      <c r="CE1" s="2" t="s">
        <v>82</v>
      </c>
      <c r="CF1" s="2" t="s">
        <v>83</v>
      </c>
      <c r="CG1" s="2" t="s">
        <v>84</v>
      </c>
      <c r="CH1" s="2" t="s">
        <v>85</v>
      </c>
      <c r="CI1" s="2" t="s">
        <v>86</v>
      </c>
      <c r="CJ1" s="2" t="s">
        <v>87</v>
      </c>
      <c r="CK1" s="2" t="s">
        <v>88</v>
      </c>
      <c r="CL1" s="2" t="s">
        <v>89</v>
      </c>
      <c r="CM1" s="2" t="s">
        <v>90</v>
      </c>
      <c r="CN1" s="2" t="s">
        <v>91</v>
      </c>
      <c r="CO1" s="2" t="s">
        <v>92</v>
      </c>
      <c r="CP1" s="2" t="s">
        <v>93</v>
      </c>
      <c r="CQ1" s="2" t="s">
        <v>94</v>
      </c>
      <c r="CR1" s="2" t="s">
        <v>95</v>
      </c>
      <c r="CS1" s="2" t="s">
        <v>96</v>
      </c>
      <c r="CT1" s="2" t="s">
        <v>97</v>
      </c>
      <c r="CU1" s="2" t="s">
        <v>98</v>
      </c>
      <c r="CV1" s="2" t="s">
        <v>99</v>
      </c>
      <c r="CW1" s="2" t="s">
        <v>100</v>
      </c>
      <c r="CX1" s="2" t="s">
        <v>101</v>
      </c>
      <c r="CY1" s="2" t="s">
        <v>102</v>
      </c>
      <c r="CZ1" s="2" t="s">
        <v>103</v>
      </c>
      <c r="DA1" s="2" t="s">
        <v>104</v>
      </c>
      <c r="DB1" s="2" t="s">
        <v>105</v>
      </c>
      <c r="DC1" s="2" t="s">
        <v>106</v>
      </c>
      <c r="DD1" s="2" t="s">
        <v>107</v>
      </c>
      <c r="DE1" s="2" t="s">
        <v>108</v>
      </c>
      <c r="DF1" s="2" t="s">
        <v>109</v>
      </c>
      <c r="DG1" s="2" t="s">
        <v>110</v>
      </c>
    </row>
    <row r="2" spans="1:111" s="1" customFormat="1" ht="12.75" x14ac:dyDescent="0.15">
      <c r="A2" s="1">
        <v>1</v>
      </c>
      <c r="B2" s="1" t="s">
        <v>111</v>
      </c>
      <c r="C2" s="1" t="s">
        <v>112</v>
      </c>
      <c r="D2" s="1" t="s">
        <v>113</v>
      </c>
      <c r="E2" s="1" t="s">
        <v>114</v>
      </c>
      <c r="F2" s="1" t="s">
        <v>115</v>
      </c>
      <c r="G2" s="1" t="s">
        <v>116</v>
      </c>
      <c r="H2" s="1" t="s">
        <v>117</v>
      </c>
      <c r="I2" s="1" t="s">
        <v>118</v>
      </c>
      <c r="J2" s="1" t="s">
        <v>119</v>
      </c>
      <c r="K2" s="1" t="s">
        <v>120</v>
      </c>
      <c r="L2" s="5">
        <v>29.440999999999999</v>
      </c>
      <c r="M2" s="5">
        <v>29.440999999999999</v>
      </c>
      <c r="N2" s="6">
        <v>6102</v>
      </c>
      <c r="O2" s="6">
        <v>179648.98</v>
      </c>
      <c r="P2" s="1" t="s">
        <v>121</v>
      </c>
      <c r="Q2" s="1" t="s">
        <v>122</v>
      </c>
      <c r="R2" s="1" t="s">
        <v>122</v>
      </c>
      <c r="S2" s="1" t="s">
        <v>123</v>
      </c>
      <c r="T2" s="6">
        <v>5400</v>
      </c>
      <c r="U2" s="6">
        <v>6102</v>
      </c>
      <c r="V2" s="6">
        <v>179648.98</v>
      </c>
      <c r="W2" s="1" t="s">
        <v>124</v>
      </c>
      <c r="X2" s="1" t="s">
        <v>113</v>
      </c>
      <c r="Y2" s="7">
        <v>43137</v>
      </c>
      <c r="Z2" s="1" t="s">
        <v>125</v>
      </c>
      <c r="AA2" s="1" t="s">
        <v>126</v>
      </c>
      <c r="AB2" s="1" t="s">
        <v>127</v>
      </c>
      <c r="AC2" s="1" t="s">
        <v>128</v>
      </c>
      <c r="AD2" s="5">
        <v>29.440999999999999</v>
      </c>
      <c r="AE2" s="7">
        <v>43211</v>
      </c>
      <c r="AF2" s="7">
        <v>43835</v>
      </c>
      <c r="AG2" s="1" t="s">
        <v>122</v>
      </c>
      <c r="AH2" s="1" t="s">
        <v>122</v>
      </c>
      <c r="AI2" s="1" t="s">
        <v>129</v>
      </c>
      <c r="AJ2" s="1" t="s">
        <v>122</v>
      </c>
      <c r="AK2" s="1" t="s">
        <v>130</v>
      </c>
      <c r="AL2" s="7">
        <v>43810</v>
      </c>
      <c r="AM2" s="1" t="s">
        <v>122</v>
      </c>
      <c r="AN2" s="1" t="s">
        <v>122</v>
      </c>
      <c r="AO2" s="7"/>
      <c r="AP2" s="1" t="s">
        <v>131</v>
      </c>
      <c r="AQ2" s="7">
        <v>43810</v>
      </c>
      <c r="AR2" s="7"/>
      <c r="AS2" s="1" t="s">
        <v>122</v>
      </c>
      <c r="AT2" s="1" t="s">
        <v>122</v>
      </c>
      <c r="AU2" s="7"/>
      <c r="AV2" s="1" t="s">
        <v>122</v>
      </c>
      <c r="AW2" s="1" t="s">
        <v>122</v>
      </c>
      <c r="AX2" s="1" t="s">
        <v>132</v>
      </c>
      <c r="AY2" s="6">
        <v>179648.98</v>
      </c>
      <c r="AZ2" s="6">
        <v>179648.98</v>
      </c>
      <c r="BA2" s="6">
        <v>179648.98</v>
      </c>
      <c r="BB2" s="1" t="s">
        <v>133</v>
      </c>
      <c r="BC2" s="6">
        <v>0</v>
      </c>
      <c r="BD2" s="6">
        <v>179648.98</v>
      </c>
      <c r="BE2" s="6">
        <v>0</v>
      </c>
      <c r="BF2" s="6">
        <v>0</v>
      </c>
      <c r="BG2" s="7">
        <v>43815</v>
      </c>
      <c r="BH2" s="7">
        <v>43819</v>
      </c>
      <c r="BI2" s="5">
        <v>29.440999999999999</v>
      </c>
      <c r="BJ2" s="5">
        <v>29.440999999999999</v>
      </c>
      <c r="BK2" s="1" t="s">
        <v>134</v>
      </c>
      <c r="BL2" s="1" t="s">
        <v>135</v>
      </c>
      <c r="BM2" s="1" t="s">
        <v>136</v>
      </c>
      <c r="BN2" s="1" t="s">
        <v>137</v>
      </c>
      <c r="BO2" s="1" t="s">
        <v>122</v>
      </c>
      <c r="BP2" s="1" t="s">
        <v>138</v>
      </c>
      <c r="BQ2" s="7">
        <v>43211</v>
      </c>
      <c r="BR2" s="1" t="s">
        <v>122</v>
      </c>
      <c r="BS2" s="5">
        <v>0</v>
      </c>
      <c r="BT2" s="6">
        <v>0</v>
      </c>
      <c r="BU2" s="7"/>
      <c r="BV2" s="1" t="s">
        <v>122</v>
      </c>
      <c r="BW2" s="1" t="s">
        <v>122</v>
      </c>
      <c r="BX2" s="1" t="s">
        <v>139</v>
      </c>
      <c r="BY2" s="1" t="s">
        <v>122</v>
      </c>
      <c r="BZ2" s="1" t="s">
        <v>140</v>
      </c>
      <c r="CA2" s="1" t="s">
        <v>141</v>
      </c>
      <c r="CB2" s="1" t="s">
        <v>142</v>
      </c>
      <c r="CC2" s="1" t="s">
        <v>143</v>
      </c>
      <c r="CD2" s="1" t="s">
        <v>122</v>
      </c>
      <c r="CE2" s="1" t="s">
        <v>122</v>
      </c>
      <c r="CF2" s="1" t="s">
        <v>144</v>
      </c>
      <c r="CG2" s="1" t="s">
        <v>122</v>
      </c>
      <c r="CH2" s="1" t="s">
        <v>122</v>
      </c>
      <c r="CI2" s="1" t="s">
        <v>122</v>
      </c>
      <c r="CJ2" s="1" t="s">
        <v>122</v>
      </c>
      <c r="CK2" s="1" t="s">
        <v>122</v>
      </c>
      <c r="CL2" s="1" t="s">
        <v>122</v>
      </c>
      <c r="CM2" s="1" t="s">
        <v>122</v>
      </c>
      <c r="CN2" s="1" t="s">
        <v>145</v>
      </c>
      <c r="CO2" s="1" t="s">
        <v>120</v>
      </c>
      <c r="CP2" s="1" t="s">
        <v>122</v>
      </c>
      <c r="CQ2" s="1" t="s">
        <v>140</v>
      </c>
      <c r="CR2" s="1" t="s">
        <v>122</v>
      </c>
      <c r="CS2" s="1" t="s">
        <v>140</v>
      </c>
      <c r="CT2" s="1" t="s">
        <v>146</v>
      </c>
      <c r="CU2" s="1" t="s">
        <v>147</v>
      </c>
      <c r="CV2" s="1" t="s">
        <v>148</v>
      </c>
      <c r="CW2" s="1" t="s">
        <v>149</v>
      </c>
      <c r="CX2" s="1" t="s">
        <v>122</v>
      </c>
      <c r="CY2" s="1" t="s">
        <v>122</v>
      </c>
      <c r="CZ2" s="1" t="s">
        <v>150</v>
      </c>
      <c r="DA2" s="1" t="s">
        <v>122</v>
      </c>
      <c r="DB2" s="1" t="s">
        <v>122</v>
      </c>
      <c r="DC2" s="1" t="s">
        <v>122</v>
      </c>
      <c r="DD2" s="1" t="s">
        <v>122</v>
      </c>
      <c r="DE2" s="1" t="s">
        <v>122</v>
      </c>
      <c r="DF2" s="1" t="s">
        <v>122</v>
      </c>
      <c r="DG2" s="1" t="s">
        <v>122</v>
      </c>
    </row>
    <row r="3" spans="1:111" s="1" customFormat="1" ht="12.75" x14ac:dyDescent="0.15">
      <c r="A3" s="1">
        <v>2</v>
      </c>
      <c r="B3" s="1" t="s">
        <v>151</v>
      </c>
      <c r="C3" s="1" t="s">
        <v>152</v>
      </c>
      <c r="D3" s="1" t="s">
        <v>153</v>
      </c>
      <c r="E3" s="1" t="s">
        <v>154</v>
      </c>
      <c r="F3" s="1" t="s">
        <v>155</v>
      </c>
      <c r="G3" s="1" t="s">
        <v>116</v>
      </c>
      <c r="H3" s="1" t="s">
        <v>156</v>
      </c>
      <c r="I3" s="1" t="s">
        <v>157</v>
      </c>
      <c r="J3" s="1" t="s">
        <v>158</v>
      </c>
      <c r="K3" s="1" t="s">
        <v>159</v>
      </c>
      <c r="L3" s="5">
        <v>2</v>
      </c>
      <c r="M3" s="5"/>
      <c r="N3" s="6"/>
      <c r="O3" s="6"/>
      <c r="P3" s="1" t="s">
        <v>160</v>
      </c>
      <c r="Q3" s="1" t="s">
        <v>161</v>
      </c>
      <c r="R3" s="1" t="s">
        <v>162</v>
      </c>
      <c r="S3" s="1" t="s">
        <v>163</v>
      </c>
      <c r="T3" s="6">
        <v>640000</v>
      </c>
      <c r="U3" s="6">
        <f>T3*1.13</f>
        <v>723199.99999999988</v>
      </c>
      <c r="V3" s="6">
        <f>U3*L3</f>
        <v>1446399.9999999998</v>
      </c>
      <c r="W3" s="1" t="s">
        <v>164</v>
      </c>
      <c r="X3" s="1" t="s">
        <v>153</v>
      </c>
      <c r="Y3" s="7">
        <v>43516</v>
      </c>
      <c r="Z3" s="1" t="s">
        <v>165</v>
      </c>
      <c r="AA3" s="1" t="s">
        <v>166</v>
      </c>
      <c r="AB3" s="1" t="s">
        <v>167</v>
      </c>
      <c r="AC3" s="1" t="s">
        <v>168</v>
      </c>
      <c r="AD3" s="5">
        <v>2</v>
      </c>
      <c r="AE3" s="7">
        <v>43606</v>
      </c>
      <c r="AF3" s="7">
        <v>43871</v>
      </c>
      <c r="AG3" s="1" t="s">
        <v>122</v>
      </c>
      <c r="AH3" s="1" t="s">
        <v>122</v>
      </c>
      <c r="AI3" s="1" t="s">
        <v>169</v>
      </c>
      <c r="AJ3" s="1" t="s">
        <v>122</v>
      </c>
      <c r="AL3" s="7"/>
      <c r="AO3" s="7"/>
      <c r="AQ3" s="7"/>
      <c r="AR3" s="7"/>
      <c r="AS3" s="1" t="s">
        <v>122</v>
      </c>
      <c r="AT3" s="1" t="s">
        <v>122</v>
      </c>
      <c r="AU3" s="7"/>
      <c r="AV3" s="1" t="s">
        <v>122</v>
      </c>
      <c r="AW3" s="1" t="s">
        <v>122</v>
      </c>
      <c r="AX3" s="1" t="s">
        <v>132</v>
      </c>
      <c r="AY3" s="6"/>
      <c r="AZ3" s="6"/>
      <c r="BA3" s="6"/>
      <c r="BB3" s="1" t="s">
        <v>133</v>
      </c>
      <c r="BC3" s="6">
        <v>0</v>
      </c>
      <c r="BD3" s="6"/>
      <c r="BE3" s="6"/>
      <c r="BF3" s="6"/>
      <c r="BG3" s="7"/>
      <c r="BH3" s="7"/>
      <c r="BI3" s="5"/>
      <c r="BJ3" s="5"/>
      <c r="BK3" s="1" t="s">
        <v>170</v>
      </c>
      <c r="BL3" s="1" t="s">
        <v>135</v>
      </c>
      <c r="BN3" s="1" t="s">
        <v>171</v>
      </c>
      <c r="BO3" s="1" t="s">
        <v>122</v>
      </c>
      <c r="BP3" s="1" t="s">
        <v>172</v>
      </c>
      <c r="BQ3" s="7">
        <v>43606</v>
      </c>
      <c r="BR3" s="1" t="s">
        <v>122</v>
      </c>
      <c r="BS3" s="5">
        <v>0</v>
      </c>
      <c r="BT3" s="6">
        <v>0</v>
      </c>
      <c r="BU3" s="7"/>
      <c r="BV3" s="1" t="s">
        <v>122</v>
      </c>
      <c r="BW3" s="1" t="s">
        <v>122</v>
      </c>
      <c r="BX3" s="1" t="s">
        <v>122</v>
      </c>
      <c r="BY3" s="1" t="s">
        <v>122</v>
      </c>
      <c r="BZ3" s="1" t="s">
        <v>140</v>
      </c>
      <c r="CA3" s="1" t="s">
        <v>173</v>
      </c>
      <c r="CB3" s="1" t="s">
        <v>142</v>
      </c>
      <c r="CC3" s="1" t="s">
        <v>143</v>
      </c>
      <c r="CD3" s="1" t="s">
        <v>122</v>
      </c>
      <c r="CE3" s="1" t="s">
        <v>122</v>
      </c>
      <c r="CF3" s="1" t="s">
        <v>174</v>
      </c>
      <c r="CG3" s="1" t="s">
        <v>122</v>
      </c>
      <c r="CH3" s="1" t="s">
        <v>122</v>
      </c>
      <c r="CM3" s="1" t="s">
        <v>122</v>
      </c>
      <c r="CN3" s="1" t="s">
        <v>175</v>
      </c>
      <c r="CO3" s="1" t="s">
        <v>159</v>
      </c>
      <c r="CP3" s="1" t="s">
        <v>122</v>
      </c>
      <c r="CQ3" s="1" t="s">
        <v>140</v>
      </c>
      <c r="CR3" s="1" t="s">
        <v>122</v>
      </c>
      <c r="CS3" s="1" t="s">
        <v>140</v>
      </c>
      <c r="CT3" s="1" t="s">
        <v>176</v>
      </c>
      <c r="CU3" s="1" t="s">
        <v>177</v>
      </c>
      <c r="CV3" s="1" t="s">
        <v>148</v>
      </c>
      <c r="CW3" s="1" t="s">
        <v>149</v>
      </c>
      <c r="CX3" s="1" t="s">
        <v>122</v>
      </c>
      <c r="CY3" s="1" t="s">
        <v>122</v>
      </c>
      <c r="CZ3" s="1" t="s">
        <v>178</v>
      </c>
      <c r="DA3" s="1" t="s">
        <v>122</v>
      </c>
      <c r="DB3" s="1" t="s">
        <v>122</v>
      </c>
      <c r="DC3" s="1" t="s">
        <v>122</v>
      </c>
      <c r="DD3" s="1" t="s">
        <v>122</v>
      </c>
      <c r="DE3" s="1" t="s">
        <v>122</v>
      </c>
      <c r="DF3" s="1" t="s">
        <v>122</v>
      </c>
      <c r="DG3" s="1" t="s">
        <v>179</v>
      </c>
    </row>
    <row r="4" spans="1:111" s="1" customFormat="1" ht="12.75" x14ac:dyDescent="0.15">
      <c r="A4" s="1">
        <v>3</v>
      </c>
      <c r="B4" s="1" t="s">
        <v>180</v>
      </c>
      <c r="C4" s="1" t="s">
        <v>181</v>
      </c>
      <c r="D4" s="1" t="s">
        <v>113</v>
      </c>
      <c r="E4" s="1" t="s">
        <v>182</v>
      </c>
      <c r="F4" s="1" t="s">
        <v>183</v>
      </c>
      <c r="G4" s="1" t="s">
        <v>116</v>
      </c>
      <c r="H4" s="1" t="s">
        <v>184</v>
      </c>
      <c r="I4" s="1" t="s">
        <v>185</v>
      </c>
      <c r="J4" s="1" t="s">
        <v>186</v>
      </c>
      <c r="K4" s="1" t="s">
        <v>187</v>
      </c>
      <c r="L4" s="5">
        <v>400</v>
      </c>
      <c r="M4" s="5"/>
      <c r="N4" s="6"/>
      <c r="O4" s="6"/>
      <c r="P4" s="1" t="s">
        <v>188</v>
      </c>
      <c r="Q4" s="1" t="s">
        <v>189</v>
      </c>
      <c r="R4" s="1" t="s">
        <v>190</v>
      </c>
      <c r="S4" s="1" t="s">
        <v>191</v>
      </c>
      <c r="T4" s="6">
        <v>35.659999999999997</v>
      </c>
      <c r="U4" s="6">
        <v>40.299999999999997</v>
      </c>
      <c r="V4" s="6">
        <v>16120</v>
      </c>
      <c r="W4" s="1" t="s">
        <v>192</v>
      </c>
      <c r="X4" s="1" t="s">
        <v>113</v>
      </c>
      <c r="Y4" s="7">
        <v>43609</v>
      </c>
      <c r="Z4" s="1" t="s">
        <v>193</v>
      </c>
      <c r="AA4" s="1" t="s">
        <v>194</v>
      </c>
      <c r="AB4" s="1" t="s">
        <v>195</v>
      </c>
      <c r="AC4" s="1" t="s">
        <v>196</v>
      </c>
      <c r="AD4" s="5">
        <v>400</v>
      </c>
      <c r="AE4" s="7">
        <v>43692</v>
      </c>
      <c r="AF4" s="7">
        <v>43871</v>
      </c>
      <c r="AG4" s="1" t="s">
        <v>197</v>
      </c>
      <c r="AH4" s="1" t="s">
        <v>198</v>
      </c>
      <c r="AI4" s="1" t="s">
        <v>199</v>
      </c>
      <c r="AJ4" s="1" t="s">
        <v>200</v>
      </c>
      <c r="AL4" s="7"/>
      <c r="AO4" s="7"/>
      <c r="AQ4" s="7"/>
      <c r="AR4" s="7"/>
      <c r="AS4" s="1" t="s">
        <v>122</v>
      </c>
      <c r="AT4" s="1" t="s">
        <v>122</v>
      </c>
      <c r="AU4" s="7"/>
      <c r="AV4" s="1" t="s">
        <v>122</v>
      </c>
      <c r="AW4" s="1" t="s">
        <v>122</v>
      </c>
      <c r="AX4" s="1" t="s">
        <v>132</v>
      </c>
      <c r="AY4" s="6"/>
      <c r="AZ4" s="6"/>
      <c r="BA4" s="6"/>
      <c r="BB4" s="1" t="s">
        <v>133</v>
      </c>
      <c r="BC4" s="6">
        <v>0</v>
      </c>
      <c r="BD4" s="6"/>
      <c r="BE4" s="6"/>
      <c r="BF4" s="6"/>
      <c r="BG4" s="7"/>
      <c r="BH4" s="7"/>
      <c r="BI4" s="5"/>
      <c r="BJ4" s="5"/>
      <c r="BK4" s="1" t="s">
        <v>170</v>
      </c>
      <c r="BL4" s="1" t="s">
        <v>135</v>
      </c>
      <c r="BN4" s="1" t="s">
        <v>201</v>
      </c>
      <c r="BO4" s="1" t="s">
        <v>202</v>
      </c>
      <c r="BP4" s="1" t="s">
        <v>203</v>
      </c>
      <c r="BQ4" s="7">
        <v>43692</v>
      </c>
      <c r="BR4" s="1" t="s">
        <v>122</v>
      </c>
      <c r="BS4" s="5">
        <v>0</v>
      </c>
      <c r="BT4" s="6">
        <v>0</v>
      </c>
      <c r="BU4" s="7"/>
      <c r="BV4" s="1" t="s">
        <v>122</v>
      </c>
      <c r="BW4" s="1" t="s">
        <v>122</v>
      </c>
      <c r="BY4" s="1" t="s">
        <v>122</v>
      </c>
      <c r="BZ4" s="1" t="s">
        <v>140</v>
      </c>
      <c r="CA4" s="1" t="s">
        <v>204</v>
      </c>
      <c r="CB4" s="1" t="s">
        <v>142</v>
      </c>
      <c r="CC4" s="1" t="s">
        <v>143</v>
      </c>
      <c r="CD4" s="1" t="s">
        <v>122</v>
      </c>
      <c r="CE4" s="1" t="s">
        <v>122</v>
      </c>
      <c r="CF4" s="1" t="s">
        <v>205</v>
      </c>
      <c r="CG4" s="1" t="s">
        <v>122</v>
      </c>
      <c r="CH4" s="1" t="s">
        <v>122</v>
      </c>
      <c r="CI4" s="1" t="s">
        <v>122</v>
      </c>
      <c r="CJ4" s="1" t="s">
        <v>122</v>
      </c>
      <c r="CK4" s="1" t="s">
        <v>122</v>
      </c>
      <c r="CL4" s="1" t="s">
        <v>122</v>
      </c>
      <c r="CM4" s="1" t="s">
        <v>206</v>
      </c>
      <c r="CN4" s="1" t="s">
        <v>207</v>
      </c>
      <c r="CO4" s="1" t="s">
        <v>187</v>
      </c>
      <c r="CP4" s="1" t="s">
        <v>122</v>
      </c>
      <c r="CQ4" s="1" t="s">
        <v>140</v>
      </c>
      <c r="CR4" s="1" t="s">
        <v>122</v>
      </c>
      <c r="CS4" s="1" t="s">
        <v>140</v>
      </c>
      <c r="CT4" s="1" t="s">
        <v>208</v>
      </c>
      <c r="CU4" s="1" t="s">
        <v>209</v>
      </c>
      <c r="CV4" s="1" t="s">
        <v>210</v>
      </c>
      <c r="CW4" s="1" t="s">
        <v>211</v>
      </c>
      <c r="CX4" s="1" t="s">
        <v>122</v>
      </c>
      <c r="CY4" s="1" t="s">
        <v>122</v>
      </c>
      <c r="CZ4" s="1" t="s">
        <v>212</v>
      </c>
      <c r="DA4" s="1" t="s">
        <v>213</v>
      </c>
      <c r="DB4" s="1" t="s">
        <v>214</v>
      </c>
      <c r="DC4" s="1" t="s">
        <v>215</v>
      </c>
      <c r="DD4" s="1" t="s">
        <v>216</v>
      </c>
      <c r="DE4" s="1" t="s">
        <v>217</v>
      </c>
      <c r="DF4" s="1" t="s">
        <v>218</v>
      </c>
      <c r="DG4" s="1" t="s">
        <v>179</v>
      </c>
    </row>
    <row r="5" spans="1:111" s="1" customFormat="1" ht="12.75" x14ac:dyDescent="0.15">
      <c r="A5" s="1">
        <v>4</v>
      </c>
      <c r="B5" s="1" t="s">
        <v>219</v>
      </c>
      <c r="C5" s="1" t="s">
        <v>220</v>
      </c>
      <c r="D5" s="1" t="s">
        <v>113</v>
      </c>
      <c r="E5" s="1" t="s">
        <v>182</v>
      </c>
      <c r="F5" s="1" t="s">
        <v>183</v>
      </c>
      <c r="G5" s="1" t="s">
        <v>116</v>
      </c>
      <c r="H5" s="1" t="s">
        <v>221</v>
      </c>
      <c r="I5" s="1" t="s">
        <v>222</v>
      </c>
      <c r="J5" s="1" t="s">
        <v>223</v>
      </c>
      <c r="K5" s="1" t="s">
        <v>224</v>
      </c>
      <c r="L5" s="5">
        <v>30</v>
      </c>
      <c r="M5" s="5"/>
      <c r="N5" s="6"/>
      <c r="O5" s="6"/>
      <c r="P5" s="1" t="s">
        <v>225</v>
      </c>
      <c r="Q5" s="1" t="s">
        <v>226</v>
      </c>
      <c r="R5" s="1" t="s">
        <v>227</v>
      </c>
      <c r="S5" s="1" t="s">
        <v>191</v>
      </c>
      <c r="T5" s="6">
        <v>73</v>
      </c>
      <c r="U5" s="6">
        <v>82.49</v>
      </c>
      <c r="V5" s="6">
        <v>2474.6999999999998</v>
      </c>
      <c r="W5" s="1" t="s">
        <v>228</v>
      </c>
      <c r="X5" s="1" t="s">
        <v>113</v>
      </c>
      <c r="Y5" s="7">
        <v>43788</v>
      </c>
      <c r="Z5" s="1" t="s">
        <v>229</v>
      </c>
      <c r="AA5" s="1" t="s">
        <v>230</v>
      </c>
      <c r="AB5" s="1" t="s">
        <v>231</v>
      </c>
      <c r="AC5" s="1" t="s">
        <v>168</v>
      </c>
      <c r="AD5" s="5">
        <v>30</v>
      </c>
      <c r="AE5" s="7">
        <v>43818</v>
      </c>
      <c r="AF5" s="7">
        <v>43871</v>
      </c>
      <c r="AG5" s="1" t="s">
        <v>122</v>
      </c>
      <c r="AH5" s="1" t="s">
        <v>122</v>
      </c>
      <c r="AI5" s="1" t="s">
        <v>232</v>
      </c>
      <c r="AJ5" s="1" t="s">
        <v>122</v>
      </c>
      <c r="AL5" s="7"/>
      <c r="AO5" s="7"/>
      <c r="AQ5" s="7"/>
      <c r="AR5" s="7"/>
      <c r="AS5" s="1" t="s">
        <v>122</v>
      </c>
      <c r="AT5" s="1" t="s">
        <v>122</v>
      </c>
      <c r="AU5" s="7"/>
      <c r="AV5" s="1" t="s">
        <v>122</v>
      </c>
      <c r="AW5" s="1" t="s">
        <v>122</v>
      </c>
      <c r="AX5" s="1" t="s">
        <v>132</v>
      </c>
      <c r="AY5" s="6"/>
      <c r="AZ5" s="6"/>
      <c r="BA5" s="6"/>
      <c r="BB5" s="1" t="s">
        <v>133</v>
      </c>
      <c r="BC5" s="6">
        <v>0</v>
      </c>
      <c r="BD5" s="6"/>
      <c r="BE5" s="6"/>
      <c r="BF5" s="6"/>
      <c r="BG5" s="7"/>
      <c r="BH5" s="7"/>
      <c r="BI5" s="5"/>
      <c r="BJ5" s="5"/>
      <c r="BK5" s="1" t="s">
        <v>170</v>
      </c>
      <c r="BL5" s="1" t="s">
        <v>135</v>
      </c>
      <c r="BN5" s="1" t="s">
        <v>233</v>
      </c>
      <c r="BO5" s="1" t="s">
        <v>122</v>
      </c>
      <c r="BP5" s="1" t="s">
        <v>234</v>
      </c>
      <c r="BQ5" s="7">
        <v>43818</v>
      </c>
      <c r="BR5" s="1" t="s">
        <v>122</v>
      </c>
      <c r="BS5" s="5">
        <v>0</v>
      </c>
      <c r="BT5" s="6">
        <v>0</v>
      </c>
      <c r="BU5" s="7"/>
      <c r="BV5" s="1" t="s">
        <v>122</v>
      </c>
      <c r="BW5" s="1" t="s">
        <v>122</v>
      </c>
      <c r="BY5" s="1" t="s">
        <v>122</v>
      </c>
      <c r="BZ5" s="1" t="s">
        <v>140</v>
      </c>
      <c r="CA5" s="1" t="s">
        <v>235</v>
      </c>
      <c r="CB5" s="1" t="s">
        <v>142</v>
      </c>
      <c r="CC5" s="1" t="s">
        <v>143</v>
      </c>
      <c r="CD5" s="1" t="s">
        <v>122</v>
      </c>
      <c r="CE5" s="1" t="s">
        <v>122</v>
      </c>
      <c r="CF5" s="1" t="s">
        <v>236</v>
      </c>
      <c r="CG5" s="1" t="s">
        <v>122</v>
      </c>
      <c r="CH5" s="1" t="s">
        <v>122</v>
      </c>
      <c r="CI5" s="1" t="s">
        <v>122</v>
      </c>
      <c r="CJ5" s="1" t="s">
        <v>122</v>
      </c>
      <c r="CK5" s="1" t="s">
        <v>122</v>
      </c>
      <c r="CL5" s="1" t="s">
        <v>122</v>
      </c>
      <c r="CM5" s="1" t="s">
        <v>122</v>
      </c>
      <c r="CN5" s="1" t="s">
        <v>237</v>
      </c>
      <c r="CO5" s="1" t="s">
        <v>224</v>
      </c>
      <c r="CP5" s="1" t="s">
        <v>122</v>
      </c>
      <c r="CQ5" s="1" t="s">
        <v>140</v>
      </c>
      <c r="CR5" s="1" t="s">
        <v>122</v>
      </c>
      <c r="CS5" s="1" t="s">
        <v>140</v>
      </c>
      <c r="CT5" s="1" t="s">
        <v>208</v>
      </c>
      <c r="CU5" s="1" t="s">
        <v>209</v>
      </c>
      <c r="CV5" s="1" t="s">
        <v>210</v>
      </c>
      <c r="CW5" s="1" t="s">
        <v>211</v>
      </c>
      <c r="CX5" s="1" t="s">
        <v>122</v>
      </c>
      <c r="CY5" s="1" t="s">
        <v>122</v>
      </c>
      <c r="CZ5" s="1" t="s">
        <v>178</v>
      </c>
      <c r="DA5" s="1" t="s">
        <v>122</v>
      </c>
      <c r="DB5" s="1" t="s">
        <v>122</v>
      </c>
      <c r="DC5" s="1" t="s">
        <v>122</v>
      </c>
      <c r="DD5" s="1" t="s">
        <v>122</v>
      </c>
      <c r="DE5" s="1" t="s">
        <v>122</v>
      </c>
      <c r="DF5" s="1" t="s">
        <v>122</v>
      </c>
      <c r="DG5" s="1" t="s">
        <v>179</v>
      </c>
    </row>
  </sheetData>
  <phoneticPr fontId="5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6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6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2020-01-08T09:25:00Z</dcterms:created>
  <dcterms:modified xsi:type="dcterms:W3CDTF">2025-10-15T07:52:31Z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AB1596215F9B4A97B3353DDBA67E8110_12</vt:lpwstr>
  </property>
</Properties>
</file>